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wncloud\Classes\Portfolio Theory\2020-2021\Wordpress website\"/>
    </mc:Choice>
  </mc:AlternateContent>
  <xr:revisionPtr revIDLastSave="0" documentId="13_ncr:1_{DDC0A17B-0231-4CBF-A632-A8E09F088CDF}" xr6:coauthVersionLast="45" xr6:coauthVersionMax="45" xr10:uidLastSave="{00000000-0000-0000-0000-000000000000}"/>
  <bookViews>
    <workbookView xWindow="-110" yWindow="-110" windowWidth="19420" windowHeight="11020" xr2:uid="{6D8F7CB0-5825-47B5-9934-8E5A553ADAFE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" i="1" l="1" a="1"/>
  <c r="G4" i="1" s="1"/>
  <c r="K3" i="1"/>
  <c r="J3" i="1"/>
  <c r="I3" i="1"/>
  <c r="H3" i="1"/>
  <c r="H4" i="1" a="1"/>
  <c r="K7" i="1" s="1"/>
  <c r="E2" i="1"/>
  <c r="D2" i="1"/>
  <c r="C2" i="1"/>
  <c r="B2" i="1"/>
  <c r="G7" i="1" l="1"/>
  <c r="G6" i="1"/>
  <c r="G5" i="1"/>
  <c r="H5" i="1"/>
  <c r="H6" i="1"/>
  <c r="H7" i="1"/>
  <c r="I4" i="1"/>
  <c r="I5" i="1"/>
  <c r="I6" i="1"/>
  <c r="I7" i="1"/>
  <c r="J4" i="1"/>
  <c r="J5" i="1"/>
  <c r="J6" i="1"/>
  <c r="J7" i="1"/>
  <c r="H4" i="1"/>
  <c r="K4" i="1"/>
  <c r="K5" i="1"/>
  <c r="K6" i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</calcChain>
</file>

<file path=xl/sharedStrings.xml><?xml version="1.0" encoding="utf-8"?>
<sst xmlns="http://schemas.openxmlformats.org/spreadsheetml/2006/main" count="6" uniqueCount="6">
  <si>
    <t>Year</t>
  </si>
  <si>
    <t>Stock 1</t>
  </si>
  <si>
    <t>Stock 2</t>
  </si>
  <si>
    <t>Stock 3</t>
  </si>
  <si>
    <t>Stock 4</t>
  </si>
  <si>
    <t>Avg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</si>
</sst>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10" fontId="0" fillId="0" borderId="0" xfId="1" applyNumberFormat="1" applyFont="1"/>
    <xf numFmtId="0" fontId="0" fillId="0" borderId="0" xfId="0" applyFill="1" applyBorder="1" applyAlignment="1"/>
    <xf numFmtId="10" fontId="0" fillId="0" borderId="0" xfId="0" applyNumberFormat="1"/>
    <xf numFmtId="0" fontId="0" fillId="0" borderId="0" xfId="0" applyBorder="1"/>
    <xf numFmtId="10" fontId="0" fillId="0" borderId="0" xfId="1" applyNumberFormat="1" applyFont="1" applyBorder="1"/>
    <xf numFmtId="10" fontId="0" fillId="0" borderId="0" xfId="0" applyNumberFormat="1" applyBorder="1"/>
    <xf numFmtId="0" fontId="3" fillId="0" borderId="0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7FE49-1CA4-4906-A4B9-20BE590E66A5}">
  <dimension ref="A2:K46"/>
  <sheetViews>
    <sheetView tabSelected="1" workbookViewId="0">
      <selection activeCell="G4" sqref="G4:G7"/>
    </sheetView>
  </sheetViews>
  <sheetFormatPr defaultRowHeight="14.5" x14ac:dyDescent="0.35"/>
  <sheetData>
    <row r="2" spans="1:11" x14ac:dyDescent="0.35">
      <c r="A2" t="s">
        <v>5</v>
      </c>
      <c r="B2" s="4">
        <f>AVERAGE(B4:B46)</f>
        <v>9.9204651162790702E-2</v>
      </c>
      <c r="C2" s="4">
        <f>AVERAGE(C4:C46)</f>
        <v>4.7727906976744179E-2</v>
      </c>
      <c r="D2" s="4">
        <f>AVERAGE(D4:D46)</f>
        <v>4.7060465116279072E-2</v>
      </c>
      <c r="E2" s="4">
        <f>AVERAGE(E4:E46)</f>
        <v>0.13079449726578041</v>
      </c>
    </row>
    <row r="3" spans="1:11" x14ac:dyDescent="0.35">
      <c r="A3" s="1" t="s">
        <v>0</v>
      </c>
      <c r="B3" t="s">
        <v>1</v>
      </c>
      <c r="C3" t="s">
        <v>2</v>
      </c>
      <c r="D3" t="s">
        <v>3</v>
      </c>
      <c r="E3" t="s">
        <v>4</v>
      </c>
      <c r="G3" s="5"/>
      <c r="H3" s="5" t="str">
        <f>B3</f>
        <v>Stock 1</v>
      </c>
      <c r="I3" s="5" t="str">
        <f>C3</f>
        <v>Stock 2</v>
      </c>
      <c r="J3" s="5" t="str">
        <f>D3</f>
        <v>Stock 3</v>
      </c>
      <c r="K3" s="5" t="str">
        <f>E3</f>
        <v>Stock 4</v>
      </c>
    </row>
    <row r="4" spans="1:11" x14ac:dyDescent="0.35">
      <c r="A4" s="1">
        <v>1970</v>
      </c>
      <c r="B4" s="2">
        <v>0.29470000000000002</v>
      </c>
      <c r="C4" s="2">
        <v>-2.46E-2</v>
      </c>
      <c r="D4" s="2">
        <v>-3.7499999999999999E-2</v>
      </c>
      <c r="E4" s="2">
        <v>0.41801488186214592</v>
      </c>
      <c r="G4" s="6" t="str">
        <f t="array" ref="G4:G7">TRANSPOSE(H3:K3)</f>
        <v>Stock 1</v>
      </c>
      <c r="H4">
        <f t="array" ref="H4:K7">MMULT(TRANSPOSE(B4:E46-B2:E2),B4:E46-B2:E2)/43</f>
        <v>5.1933879978366668E-2</v>
      </c>
      <c r="I4">
        <v>1.8567608009734993E-2</v>
      </c>
      <c r="J4">
        <v>1.5489452742022713E-2</v>
      </c>
      <c r="K4">
        <v>5.0737579019698095E-2</v>
      </c>
    </row>
    <row r="5" spans="1:11" x14ac:dyDescent="0.35">
      <c r="A5" s="1">
        <f>1+A4</f>
        <v>1971</v>
      </c>
      <c r="B5" s="2">
        <v>0.35389999999999999</v>
      </c>
      <c r="C5" s="2">
        <v>4.41E-2</v>
      </c>
      <c r="D5" s="2">
        <v>-5.8300000000000005E-2</v>
      </c>
      <c r="E5" s="2">
        <v>0.22229605493526405</v>
      </c>
      <c r="G5" s="6" t="str">
        <v>Stock 2</v>
      </c>
      <c r="H5">
        <v>1.8567608009734993E-2</v>
      </c>
      <c r="I5">
        <v>2.4329718756084376E-2</v>
      </c>
      <c r="J5">
        <v>4.8572059870200099E-3</v>
      </c>
      <c r="K5">
        <v>2.4199964631292505E-2</v>
      </c>
    </row>
    <row r="6" spans="1:11" x14ac:dyDescent="0.35">
      <c r="A6" s="1">
        <f t="shared" ref="A6:A46" si="0">1+A5</f>
        <v>1972</v>
      </c>
      <c r="B6" s="2">
        <v>-0.19539999999999999</v>
      </c>
      <c r="C6" s="2">
        <v>-0.30780000000000002</v>
      </c>
      <c r="D6" s="2">
        <v>0.11960000000000001</v>
      </c>
      <c r="E6" s="2">
        <v>-0.57894509953219309</v>
      </c>
      <c r="G6" s="6" t="str">
        <v>Stock 3</v>
      </c>
      <c r="H6">
        <v>1.5489452742022713E-2</v>
      </c>
      <c r="I6">
        <v>4.8572059870200099E-3</v>
      </c>
      <c r="J6">
        <v>1.9817681460248784E-2</v>
      </c>
      <c r="K6">
        <v>8.358139214384731E-3</v>
      </c>
    </row>
    <row r="7" spans="1:11" x14ac:dyDescent="0.35">
      <c r="A7" s="1">
        <f t="shared" si="0"/>
        <v>1973</v>
      </c>
      <c r="B7" s="2">
        <v>-0.31230000000000002</v>
      </c>
      <c r="C7" s="2">
        <v>-5.1900000000000002E-2</v>
      </c>
      <c r="D7" s="2">
        <v>-0.1229</v>
      </c>
      <c r="E7" s="2">
        <v>0.48378634493311745</v>
      </c>
      <c r="G7" s="6" t="str">
        <v>Stock 4</v>
      </c>
      <c r="H7">
        <v>5.0737579019698095E-2</v>
      </c>
      <c r="I7">
        <v>2.4199964631292505E-2</v>
      </c>
      <c r="J7">
        <v>8.358139214384731E-3</v>
      </c>
      <c r="K7">
        <v>0.15023370687497353</v>
      </c>
    </row>
    <row r="8" spans="1:11" x14ac:dyDescent="0.35">
      <c r="A8" s="1">
        <f t="shared" si="0"/>
        <v>1974</v>
      </c>
      <c r="B8" s="2">
        <v>-0.4511</v>
      </c>
      <c r="C8" s="2">
        <v>3.5099999999999999E-2</v>
      </c>
      <c r="D8" s="2">
        <v>-0.14319999999999999</v>
      </c>
      <c r="E8" s="2">
        <v>-0.73869748115701472</v>
      </c>
      <c r="G8" s="5"/>
      <c r="H8" s="5"/>
      <c r="I8" s="5"/>
      <c r="J8" s="5"/>
      <c r="K8" s="5"/>
    </row>
    <row r="9" spans="1:11" x14ac:dyDescent="0.35">
      <c r="A9" s="1">
        <f t="shared" si="0"/>
        <v>1975</v>
      </c>
      <c r="B9" s="2">
        <v>-9.3900000000000011E-2</v>
      </c>
      <c r="C9" s="2">
        <v>4.9100000000000005E-2</v>
      </c>
      <c r="D9" s="2">
        <v>0.10490000000000001</v>
      </c>
      <c r="E9" s="2">
        <v>2.7763325319758836E-2</v>
      </c>
      <c r="G9" s="5"/>
      <c r="H9" s="5"/>
      <c r="I9" s="7"/>
      <c r="J9" s="5"/>
      <c r="K9" s="5"/>
    </row>
    <row r="10" spans="1:11" x14ac:dyDescent="0.35">
      <c r="A10" s="1">
        <f t="shared" si="0"/>
        <v>1976</v>
      </c>
      <c r="B10" s="2">
        <v>0.57050000000000001</v>
      </c>
      <c r="C10" s="2">
        <v>0.48859999999999998</v>
      </c>
      <c r="D10" s="2">
        <v>0.28149999999999997</v>
      </c>
      <c r="E10" s="2">
        <v>0.8349224143276841</v>
      </c>
      <c r="G10" s="5"/>
      <c r="H10" s="5"/>
      <c r="I10" s="5"/>
      <c r="J10" s="5"/>
      <c r="K10" s="5"/>
    </row>
    <row r="11" spans="1:11" x14ac:dyDescent="0.35">
      <c r="A11" s="1">
        <f t="shared" si="0"/>
        <v>1977</v>
      </c>
      <c r="B11" s="2">
        <v>3.0200000000000001E-2</v>
      </c>
      <c r="C11" s="2">
        <v>0.25430000000000003</v>
      </c>
      <c r="D11" s="2">
        <v>-0.27379999999999999</v>
      </c>
      <c r="E11" s="2">
        <v>0.43699240924072041</v>
      </c>
      <c r="G11" s="8"/>
      <c r="H11" s="8"/>
      <c r="I11" s="8"/>
      <c r="J11" s="8"/>
      <c r="K11" s="8"/>
    </row>
    <row r="12" spans="1:11" x14ac:dyDescent="0.35">
      <c r="A12" s="1">
        <f t="shared" si="0"/>
        <v>1978</v>
      </c>
      <c r="B12" s="2">
        <v>0.4496</v>
      </c>
      <c r="C12" s="2">
        <v>9.9900000000000003E-2</v>
      </c>
      <c r="D12" s="2">
        <v>9.7799999999999998E-2</v>
      </c>
      <c r="E12" s="2">
        <v>1.0059156711360593</v>
      </c>
      <c r="G12" s="3"/>
      <c r="H12" s="3"/>
      <c r="I12" s="3"/>
      <c r="J12" s="3"/>
      <c r="K12" s="3"/>
    </row>
    <row r="13" spans="1:11" x14ac:dyDescent="0.35">
      <c r="A13" s="1">
        <f t="shared" si="0"/>
        <v>1979</v>
      </c>
      <c r="B13" s="2">
        <v>0.32069999999999999</v>
      </c>
      <c r="C13" s="2">
        <v>0.1789</v>
      </c>
      <c r="D13" s="2">
        <v>0.35859999999999997</v>
      </c>
      <c r="E13" s="2">
        <v>0.86409450093353479</v>
      </c>
      <c r="G13" s="3"/>
      <c r="H13" s="3"/>
      <c r="I13" s="3"/>
      <c r="J13" s="3"/>
      <c r="K13" s="3"/>
    </row>
    <row r="14" spans="1:11" x14ac:dyDescent="0.35">
      <c r="A14" s="1">
        <f t="shared" si="0"/>
        <v>1980</v>
      </c>
      <c r="B14" s="2">
        <v>-0.34960000000000002</v>
      </c>
      <c r="C14" s="2">
        <v>-0.14000000000000001</v>
      </c>
      <c r="D14" s="2">
        <v>-3.9700000000000006E-2</v>
      </c>
      <c r="E14" s="2">
        <v>-6.4262129579756078E-2</v>
      </c>
      <c r="G14" s="3"/>
      <c r="H14" s="3"/>
      <c r="I14" s="3"/>
      <c r="J14" s="3"/>
      <c r="K14" s="3"/>
    </row>
    <row r="15" spans="1:11" x14ac:dyDescent="0.35">
      <c r="A15" s="1">
        <f t="shared" si="0"/>
        <v>1981</v>
      </c>
      <c r="B15" s="2">
        <v>0.2848</v>
      </c>
      <c r="C15" s="2">
        <v>9.35E-2</v>
      </c>
      <c r="D15" s="2">
        <v>-0.12180000000000001</v>
      </c>
      <c r="E15" s="2">
        <v>-7.9892782108136495E-2</v>
      </c>
      <c r="G15" s="3"/>
      <c r="H15" s="3"/>
      <c r="I15" s="3"/>
      <c r="J15" s="3"/>
      <c r="K15" s="3"/>
    </row>
    <row r="16" spans="1:11" x14ac:dyDescent="0.35">
      <c r="A16" s="1">
        <f t="shared" si="0"/>
        <v>1982</v>
      </c>
      <c r="B16" s="2">
        <v>2.7000000000000003E-2</v>
      </c>
      <c r="C16" s="2">
        <v>5.8499999999999996E-2</v>
      </c>
      <c r="D16" s="2">
        <v>-0.19170000000000001</v>
      </c>
      <c r="E16" s="2">
        <v>0.51383217516428581</v>
      </c>
    </row>
    <row r="17" spans="1:8" x14ac:dyDescent="0.35">
      <c r="A17" s="1">
        <f t="shared" si="0"/>
        <v>1983</v>
      </c>
      <c r="B17" s="2">
        <v>-7.1400000000000005E-2</v>
      </c>
      <c r="C17" s="2">
        <v>7.9000000000000008E-3</v>
      </c>
      <c r="D17" s="2">
        <v>-8.199999999999999E-3</v>
      </c>
      <c r="E17" s="2">
        <v>6.536963598918237E-2</v>
      </c>
    </row>
    <row r="18" spans="1:8" x14ac:dyDescent="0.35">
      <c r="A18" s="1">
        <f t="shared" si="0"/>
        <v>1984</v>
      </c>
      <c r="B18" s="2">
        <v>-0.10529999999999999</v>
      </c>
      <c r="C18" s="2">
        <v>-4.0399999999999998E-2</v>
      </c>
      <c r="D18" s="2">
        <v>0.11130000000000001</v>
      </c>
      <c r="E18" s="2">
        <v>-0.3768939548694783</v>
      </c>
    </row>
    <row r="19" spans="1:8" x14ac:dyDescent="0.35">
      <c r="A19" s="1">
        <f t="shared" si="0"/>
        <v>1985</v>
      </c>
      <c r="B19" s="2">
        <v>0.16200000000000001</v>
      </c>
      <c r="C19" s="2">
        <v>5.0499999999999996E-2</v>
      </c>
      <c r="D19" s="2">
        <v>0.19870000000000002</v>
      </c>
      <c r="E19" s="2">
        <v>-0.22968407438029856</v>
      </c>
    </row>
    <row r="20" spans="1:8" x14ac:dyDescent="0.35">
      <c r="A20" s="1">
        <f t="shared" si="0"/>
        <v>1986</v>
      </c>
      <c r="B20" s="2">
        <v>0.27960000000000002</v>
      </c>
      <c r="C20" s="2">
        <v>0.33350000000000002</v>
      </c>
      <c r="D20" s="2">
        <v>0.38969999999999999</v>
      </c>
      <c r="E20" s="2">
        <v>0.14713456625700982</v>
      </c>
    </row>
    <row r="21" spans="1:8" x14ac:dyDescent="0.35">
      <c r="A21" s="1">
        <f t="shared" si="0"/>
        <v>1987</v>
      </c>
      <c r="B21" s="2">
        <v>0.2097</v>
      </c>
      <c r="C21" s="2">
        <v>0.17980000000000002</v>
      </c>
      <c r="D21" s="2">
        <v>0.15609999999999999</v>
      </c>
      <c r="E21" s="2">
        <v>0.10645113034973094</v>
      </c>
    </row>
    <row r="22" spans="1:8" x14ac:dyDescent="0.35">
      <c r="A22" s="1">
        <f t="shared" si="0"/>
        <v>1988</v>
      </c>
      <c r="B22" s="2">
        <v>0.38380000000000003</v>
      </c>
      <c r="C22" s="2">
        <v>0.25559999999999999</v>
      </c>
      <c r="D22" s="2">
        <v>0.114</v>
      </c>
      <c r="E22" s="2">
        <v>0.14735924472166165</v>
      </c>
    </row>
    <row r="23" spans="1:8" x14ac:dyDescent="0.35">
      <c r="A23" s="1">
        <f t="shared" si="0"/>
        <v>1989</v>
      </c>
      <c r="B23" s="2">
        <v>-6.7300000000000013E-2</v>
      </c>
      <c r="C23" s="2">
        <v>-3.7900000000000003E-2</v>
      </c>
      <c r="D23" s="2">
        <v>2.98E-2</v>
      </c>
      <c r="E23" s="2">
        <v>9.4733556097267579E-3</v>
      </c>
    </row>
    <row r="24" spans="1:8" x14ac:dyDescent="0.35">
      <c r="A24" s="1">
        <f t="shared" si="0"/>
        <v>1990</v>
      </c>
      <c r="B24" s="2">
        <v>2.9500000000000002E-2</v>
      </c>
      <c r="C24" s="2">
        <v>-7.0800000000000002E-2</v>
      </c>
      <c r="D24" s="2">
        <v>9.7600000000000006E-2</v>
      </c>
      <c r="E24" s="2">
        <v>-0.28688770636252037</v>
      </c>
      <c r="H24" s="4"/>
    </row>
    <row r="25" spans="1:8" x14ac:dyDescent="0.35">
      <c r="A25" s="1">
        <f t="shared" si="0"/>
        <v>1991</v>
      </c>
      <c r="B25" s="2">
        <v>1.0700000000000001E-2</v>
      </c>
      <c r="C25" s="2">
        <v>-9.1400000000000009E-2</v>
      </c>
      <c r="D25" s="2">
        <v>3.5200000000000002E-2</v>
      </c>
      <c r="E25" s="2">
        <v>-0.17890115302049092</v>
      </c>
    </row>
    <row r="26" spans="1:8" x14ac:dyDescent="0.35">
      <c r="A26" s="1">
        <f t="shared" si="0"/>
        <v>1992</v>
      </c>
      <c r="B26" s="2">
        <v>0.19120000000000001</v>
      </c>
      <c r="C26" s="2">
        <v>3.9300000000000002E-2</v>
      </c>
      <c r="D26" s="2">
        <v>-4.5499999999999999E-2</v>
      </c>
      <c r="E26" s="2">
        <v>0.47758452998793477</v>
      </c>
    </row>
    <row r="27" spans="1:8" x14ac:dyDescent="0.35">
      <c r="A27" s="1">
        <f t="shared" si="0"/>
        <v>1993</v>
      </c>
      <c r="B27" s="2">
        <v>0.28820000000000001</v>
      </c>
      <c r="C27" s="2">
        <v>9.300000000000001E-3</v>
      </c>
      <c r="D27" s="2">
        <v>0.27010000000000001</v>
      </c>
      <c r="E27" s="2">
        <v>0.31012638150892413</v>
      </c>
    </row>
    <row r="28" spans="1:8" x14ac:dyDescent="0.35">
      <c r="A28" s="1">
        <f t="shared" si="0"/>
        <v>1994</v>
      </c>
      <c r="B28" s="2">
        <v>0.19219999999999998</v>
      </c>
      <c r="C28" s="2">
        <v>-4.9299999999999997E-2</v>
      </c>
      <c r="D28" s="2">
        <v>-5.9299999999999999E-2</v>
      </c>
      <c r="E28" s="2">
        <v>0.45046277967119752</v>
      </c>
    </row>
    <row r="29" spans="1:8" x14ac:dyDescent="0.35">
      <c r="A29" s="1">
        <f t="shared" si="0"/>
        <v>1995</v>
      </c>
      <c r="B29" s="2">
        <v>0.11800000000000001</v>
      </c>
      <c r="C29" s="2">
        <v>-6.6600000000000006E-2</v>
      </c>
      <c r="D29" s="2">
        <v>3.3399999999999999E-2</v>
      </c>
      <c r="E29" s="2">
        <v>-0.15120263603709394</v>
      </c>
    </row>
    <row r="30" spans="1:8" x14ac:dyDescent="0.35">
      <c r="A30" s="1">
        <f t="shared" si="0"/>
        <v>1996</v>
      </c>
      <c r="B30" s="2">
        <v>-1.0500000000000001E-2</v>
      </c>
      <c r="C30" s="2">
        <v>-1.1599999999999999E-2</v>
      </c>
      <c r="D30" s="2">
        <v>-7.7100000000000002E-2</v>
      </c>
      <c r="E30" s="2">
        <v>-5.5681643230511647E-2</v>
      </c>
    </row>
    <row r="31" spans="1:8" x14ac:dyDescent="0.35">
      <c r="A31" s="1">
        <f t="shared" si="0"/>
        <v>1997</v>
      </c>
      <c r="B31" s="2">
        <v>0.49350000000000005</v>
      </c>
      <c r="C31" s="2">
        <v>-2.1800000000000003E-2</v>
      </c>
      <c r="D31" s="2">
        <v>0.2621</v>
      </c>
      <c r="E31" s="2">
        <v>0.47619282682643321</v>
      </c>
    </row>
    <row r="32" spans="1:8" x14ac:dyDescent="0.35">
      <c r="A32" s="1">
        <f t="shared" si="0"/>
        <v>1998</v>
      </c>
      <c r="B32" s="2">
        <v>0.23750000000000002</v>
      </c>
      <c r="C32" s="2">
        <v>-6.7100000000000007E-2</v>
      </c>
      <c r="D32" s="2">
        <v>5.7699999999999994E-2</v>
      </c>
      <c r="E32" s="2">
        <v>0.21151580374980614</v>
      </c>
    </row>
    <row r="33" spans="1:5" x14ac:dyDescent="0.35">
      <c r="A33" s="1">
        <f t="shared" si="0"/>
        <v>1999</v>
      </c>
      <c r="B33" s="2">
        <v>5.9000000000000004E-2</v>
      </c>
      <c r="C33" s="2">
        <v>-1.17E-2</v>
      </c>
      <c r="D33" s="2">
        <v>-1.6E-2</v>
      </c>
      <c r="E33" s="2">
        <v>3.5318513589691652E-2</v>
      </c>
    </row>
    <row r="34" spans="1:5" x14ac:dyDescent="0.35">
      <c r="A34" s="1">
        <f t="shared" si="0"/>
        <v>2000</v>
      </c>
      <c r="B34" s="2">
        <v>-0.13159999999999999</v>
      </c>
      <c r="C34" s="2">
        <v>-2.7200000000000002E-2</v>
      </c>
      <c r="D34" s="2">
        <v>-6.3899999999999998E-2</v>
      </c>
      <c r="E34" s="2">
        <v>-0.39722585573847402</v>
      </c>
    </row>
    <row r="35" spans="1:5" x14ac:dyDescent="0.35">
      <c r="A35" s="1">
        <f t="shared" si="0"/>
        <v>2001</v>
      </c>
      <c r="B35" s="2">
        <v>0.43450000000000005</v>
      </c>
      <c r="C35" s="2">
        <v>0.14810000000000001</v>
      </c>
      <c r="D35" s="2">
        <v>0.13159999999999999</v>
      </c>
      <c r="E35" s="2">
        <v>0.19953592743310208</v>
      </c>
    </row>
    <row r="36" spans="1:5" x14ac:dyDescent="0.35">
      <c r="A36" s="1">
        <f t="shared" si="0"/>
        <v>2002</v>
      </c>
      <c r="B36" s="2">
        <v>9.7600000000000006E-2</v>
      </c>
      <c r="C36" s="2">
        <v>5.4300000000000001E-2</v>
      </c>
      <c r="D36" s="2">
        <v>1.8600000000000002E-2</v>
      </c>
      <c r="E36" s="2">
        <v>0.20161625763309232</v>
      </c>
    </row>
    <row r="37" spans="1:5" x14ac:dyDescent="0.35">
      <c r="A37" s="1">
        <f t="shared" si="0"/>
        <v>2003</v>
      </c>
      <c r="B37" s="2">
        <v>-1.46E-2</v>
      </c>
      <c r="C37" s="2">
        <v>-2.76E-2</v>
      </c>
      <c r="D37" s="2">
        <v>-4.87E-2</v>
      </c>
      <c r="E37" s="2">
        <v>-0.48045528793832903</v>
      </c>
    </row>
    <row r="38" spans="1:5" x14ac:dyDescent="0.35">
      <c r="A38" s="1">
        <f t="shared" si="0"/>
        <v>2004</v>
      </c>
      <c r="B38" s="2">
        <v>0.24809999999999999</v>
      </c>
      <c r="C38" s="2">
        <v>1.49E-2</v>
      </c>
      <c r="D38" s="2">
        <v>5.1900000000000002E-2</v>
      </c>
      <c r="E38" s="2">
        <v>0.85436685986231142</v>
      </c>
    </row>
    <row r="39" spans="1:5" x14ac:dyDescent="0.35">
      <c r="A39" s="1">
        <f t="shared" si="0"/>
        <v>2005</v>
      </c>
      <c r="B39" s="2">
        <v>-0.129</v>
      </c>
      <c r="C39" s="2">
        <v>-8.2500000000000004E-2</v>
      </c>
      <c r="D39" s="2">
        <v>8.8000000000000009E-2</v>
      </c>
      <c r="E39" s="2">
        <v>0.46494070150988376</v>
      </c>
    </row>
    <row r="40" spans="1:5" x14ac:dyDescent="0.35">
      <c r="A40" s="1">
        <f t="shared" si="0"/>
        <v>2006</v>
      </c>
      <c r="B40" s="2">
        <v>0.1784</v>
      </c>
      <c r="C40" s="2">
        <v>-5.8799999999999998E-2</v>
      </c>
      <c r="D40" s="2">
        <v>0.15660000000000002</v>
      </c>
      <c r="E40" s="2">
        <v>-8.4074915584825827E-3</v>
      </c>
    </row>
    <row r="41" spans="1:5" x14ac:dyDescent="0.35">
      <c r="A41" s="1">
        <f t="shared" si="0"/>
        <v>2007</v>
      </c>
      <c r="B41" s="2">
        <v>0.12539999999999998</v>
      </c>
      <c r="C41" s="2">
        <v>-9.9000000000000008E-3</v>
      </c>
      <c r="D41" s="2">
        <v>9.8599999999999993E-2</v>
      </c>
      <c r="E41" s="2">
        <v>-0.1707579504905575</v>
      </c>
    </row>
    <row r="42" spans="1:5" x14ac:dyDescent="0.35">
      <c r="A42" s="1">
        <f t="shared" si="0"/>
        <v>2008</v>
      </c>
      <c r="B42" s="2">
        <v>0.1052</v>
      </c>
      <c r="C42" s="2">
        <v>0.218</v>
      </c>
      <c r="D42" s="2">
        <v>7.3599999999999999E-2</v>
      </c>
      <c r="E42" s="2">
        <v>-0.22928829851673199</v>
      </c>
    </row>
    <row r="43" spans="1:5" x14ac:dyDescent="0.35">
      <c r="A43" s="1">
        <f t="shared" si="0"/>
        <v>2009</v>
      </c>
      <c r="B43" s="2">
        <v>-0.1351</v>
      </c>
      <c r="C43" s="2">
        <v>2.5899999999999999E-2</v>
      </c>
      <c r="D43" s="2">
        <v>-6.8000000000000005E-3</v>
      </c>
      <c r="E43" s="2">
        <v>0.13378866000110767</v>
      </c>
    </row>
    <row r="44" spans="1:5" x14ac:dyDescent="0.35">
      <c r="A44" s="1">
        <f t="shared" si="0"/>
        <v>2010</v>
      </c>
      <c r="B44" s="2">
        <v>0.24489999999999998</v>
      </c>
      <c r="C44" s="2">
        <v>0.50690000000000002</v>
      </c>
      <c r="D44" s="2">
        <v>-8.5800000000000001E-2</v>
      </c>
      <c r="E44" s="2">
        <v>0.47110639575487268</v>
      </c>
    </row>
    <row r="45" spans="1:5" x14ac:dyDescent="0.35">
      <c r="A45" s="1">
        <f t="shared" si="0"/>
        <v>2011</v>
      </c>
      <c r="B45" s="2">
        <v>8.7899999999999992E-2</v>
      </c>
      <c r="C45" s="2">
        <v>0.245</v>
      </c>
      <c r="D45" s="2">
        <v>0.18489999999999998</v>
      </c>
      <c r="E45" s="2">
        <v>5.6454926092928223E-2</v>
      </c>
    </row>
    <row r="46" spans="1:5" x14ac:dyDescent="0.35">
      <c r="A46" s="1">
        <f t="shared" si="0"/>
        <v>2012</v>
      </c>
      <c r="B46" s="2">
        <v>-0.1754</v>
      </c>
      <c r="C46" s="2">
        <v>-0.13980000000000001</v>
      </c>
      <c r="D46" s="2">
        <v>-9.8100000000000007E-2</v>
      </c>
      <c r="E46" s="2">
        <v>2.4930652547460186E-2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2020-09-11T11:49:48Z</dcterms:created>
  <dcterms:modified xsi:type="dcterms:W3CDTF">2020-09-30T15:18:12Z</dcterms:modified>
</cp:coreProperties>
</file>